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IP-2013\TRAININGS-2017\შიდა აუდიტი-ბათუმი-august,2017\"/>
    </mc:Choice>
  </mc:AlternateContent>
  <bookViews>
    <workbookView xWindow="0" yWindow="0" windowWidth="20325" windowHeight="913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20" i="2" l="1"/>
  <c r="B27" i="2" s="1"/>
  <c r="B34" i="2" s="1"/>
  <c r="B41" i="2" s="1"/>
  <c r="B13" i="2"/>
  <c r="A13" i="2" l="1"/>
  <c r="A14" i="2" s="1"/>
  <c r="A15" i="2" s="1"/>
  <c r="A16" i="2" s="1"/>
  <c r="A17" i="2" s="1"/>
  <c r="A20" i="2" s="1"/>
  <c r="A21" i="2" s="1"/>
  <c r="A22" i="2" s="1"/>
  <c r="A23" i="2" s="1"/>
  <c r="A24" i="2" s="1"/>
  <c r="A27" i="2" s="1"/>
  <c r="A28" i="2" s="1"/>
  <c r="A29" i="2" s="1"/>
  <c r="A30" i="2" s="1"/>
  <c r="A31" i="2" s="1"/>
  <c r="A34" i="2" s="1"/>
  <c r="A35" i="2" s="1"/>
  <c r="A36" i="2" s="1"/>
  <c r="A37" i="2" s="1"/>
  <c r="A38" i="2" s="1"/>
  <c r="A41" i="2" s="1"/>
  <c r="A42" i="2" s="1"/>
  <c r="A43" i="2" s="1"/>
</calcChain>
</file>

<file path=xl/sharedStrings.xml><?xml version="1.0" encoding="utf-8"?>
<sst xmlns="http://schemas.openxmlformats.org/spreadsheetml/2006/main" count="37" uniqueCount="27">
  <si>
    <t>დღე</t>
  </si>
  <si>
    <t>თარიღი</t>
  </si>
  <si>
    <t>დრო</t>
  </si>
  <si>
    <t>თემა</t>
  </si>
  <si>
    <t>დასაწყისი</t>
  </si>
  <si>
    <t>დასასრული</t>
  </si>
  <si>
    <r>
      <t>ზოგადი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მიმოხილვა</t>
    </r>
  </si>
  <si>
    <r>
      <t>წინასწარი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ტესტი</t>
    </r>
  </si>
  <si>
    <r>
      <t>შედეგების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განხილვა</t>
    </r>
  </si>
  <si>
    <t>PIFC საერთაშორისო პრაქტიკა, სახელმწიფო შიდა ფინანსური კონტროლი</t>
  </si>
  <si>
    <t>შიდა აუდიტის სტანდარტი (IIA)</t>
  </si>
  <si>
    <t>შიდა აუდიტის სტანდარტები დამტკიცებული მთავრობის მიერ</t>
  </si>
  <si>
    <t>საერთაშორისო სტანდარტები დამტკიცებული  (IIA) მიერ და სხვაობები საკანონმდებლო მოთხოვნებთან</t>
  </si>
  <si>
    <t>აუდიტის ანგარიშის შედგენა</t>
  </si>
  <si>
    <t>ფინანლური ტესტი</t>
  </si>
  <si>
    <t>აუდიტის განხორციელება - დაგეგმვა,  რისკების შეფასება</t>
  </si>
  <si>
    <t>ძირითადი აუდიტის პროცედურები</t>
  </si>
  <si>
    <t>შესვენება</t>
  </si>
  <si>
    <t>კონტროლების ტესტირება</t>
  </si>
  <si>
    <t>კონტროლის გარემო და კოტროლების ტესტირება</t>
  </si>
  <si>
    <t>შიდა და გარე აუდიტის სხვაობა</t>
  </si>
  <si>
    <t>შედეგების განხილვა</t>
  </si>
  <si>
    <t>შეჯამება</t>
  </si>
  <si>
    <t>რისკების შეფასება და თაღლითობის რისკი</t>
  </si>
  <si>
    <t>კანონი სახელმწიფო შიდა ფინანსური კონტორლის შესახებ</t>
  </si>
  <si>
    <t>შიდა აუდიტის სტანდარტები დამტკიცებული მთავრობის მიერ (გაგრძელება)</t>
  </si>
  <si>
    <r>
      <rPr>
        <b/>
        <sz val="12"/>
        <rFont val="Arial"/>
        <family val="2"/>
      </rPr>
      <t xml:space="preserve">სასწავლო კურსი-  სახელმწიფო შიდა ფინანსური კონტროლი 
</t>
    </r>
    <r>
      <rPr>
        <b/>
        <sz val="11"/>
        <rFont val="Arial"/>
        <family val="2"/>
      </rPr>
      <t>სწავლების პერიოდი</t>
    </r>
    <r>
      <rPr>
        <sz val="11"/>
        <rFont val="Arial"/>
        <family val="2"/>
      </rPr>
      <t xml:space="preserve"> -  14 აგვისტო </t>
    </r>
    <r>
      <rPr>
        <i/>
        <sz val="11"/>
        <rFont val="Arial"/>
        <family val="2"/>
      </rPr>
      <t xml:space="preserve">-19 აგვისტო ,2017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</si>
</sst>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dd/mm/yyyy;@"/>
    <numFmt numFmtId="165" formatCode="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</font>
    <font>
      <sz val="10"/>
      <color rgb="FF000000"/>
      <name val="Sylfae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8" fillId="0" borderId="0" xfId="0" applyFont="1"/>
    <xf numFmtId="0" fontId="8" fillId="0" borderId="0" xfId="0" applyFont="1" applyFill="1"/>
    <xf numFmtId="0" fontId="8" fillId="0" borderId="0" xfId="0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 vertical="center"/>
    </xf>
    <xf numFmtId="20" fontId="8" fillId="0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/>
    <xf numFmtId="0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vertical="center"/>
    </xf>
    <xf numFmtId="0" fontId="2" fillId="0" borderId="1" xfId="0" applyFont="1" applyFill="1" applyBorder="1"/>
    <xf numFmtId="0" fontId="8" fillId="2" borderId="1" xfId="2" applyFont="1" applyFill="1" applyBorder="1" applyAlignment="1">
      <alignment horizontal="right" vertical="center"/>
    </xf>
    <xf numFmtId="165" fontId="8" fillId="2" borderId="1" xfId="2" applyNumberFormat="1" applyFont="1" applyFill="1" applyBorder="1" applyAlignment="1">
      <alignment vertical="center"/>
    </xf>
    <xf numFmtId="20" fontId="8" fillId="2" borderId="1" xfId="2" applyNumberFormat="1" applyFont="1" applyFill="1" applyBorder="1" applyAlignment="1">
      <alignment horizontal="center" vertical="center"/>
    </xf>
    <xf numFmtId="41" fontId="8" fillId="2" borderId="1" xfId="1" applyNumberFormat="1" applyFont="1" applyFill="1" applyBorder="1" applyAlignment="1">
      <alignment vertical="center"/>
    </xf>
    <xf numFmtId="0" fontId="8" fillId="2" borderId="0" xfId="0" applyFont="1" applyFill="1"/>
    <xf numFmtId="0" fontId="2" fillId="2" borderId="1" xfId="0" applyFont="1" applyFill="1" applyBorder="1"/>
    <xf numFmtId="0" fontId="2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8" fillId="0" borderId="5" xfId="2" applyNumberFormat="1" applyFont="1" applyFill="1" applyBorder="1" applyAlignment="1">
      <alignment horizontal="center" vertical="center"/>
    </xf>
    <xf numFmtId="165" fontId="8" fillId="0" borderId="9" xfId="2" applyNumberFormat="1" applyFont="1" applyFill="1" applyBorder="1" applyAlignment="1">
      <alignment horizontal="center" vertical="center"/>
    </xf>
    <xf numFmtId="165" fontId="8" fillId="0" borderId="8" xfId="2" applyNumberFormat="1" applyFont="1" applyFill="1" applyBorder="1" applyAlignment="1">
      <alignment horizontal="center" vertical="center"/>
    </xf>
    <xf numFmtId="20" fontId="8" fillId="0" borderId="5" xfId="2" applyNumberFormat="1" applyFont="1" applyFill="1" applyBorder="1" applyAlignment="1">
      <alignment horizontal="center" vertical="center"/>
    </xf>
    <xf numFmtId="20" fontId="8" fillId="0" borderId="9" xfId="2" applyNumberFormat="1" applyFont="1" applyFill="1" applyBorder="1" applyAlignment="1">
      <alignment horizontal="center" vertical="center"/>
    </xf>
    <xf numFmtId="20" fontId="8" fillId="0" borderId="8" xfId="2" applyNumberFormat="1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right" vertical="center"/>
    </xf>
    <xf numFmtId="164" fontId="9" fillId="2" borderId="2" xfId="2" applyNumberFormat="1" applyFont="1" applyFill="1" applyBorder="1" applyAlignment="1">
      <alignment horizontal="center" vertical="center"/>
    </xf>
    <xf numFmtId="164" fontId="9" fillId="2" borderId="7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E16" sqref="E16"/>
    </sheetView>
  </sheetViews>
  <sheetFormatPr defaultColWidth="10.28515625" defaultRowHeight="12" x14ac:dyDescent="0.2"/>
  <cols>
    <col min="1" max="1" width="4.42578125" style="3" customWidth="1"/>
    <col min="2" max="2" width="10.85546875" style="4" customWidth="1"/>
    <col min="3" max="4" width="9.5703125" style="11" customWidth="1"/>
    <col min="5" max="5" width="95.7109375" style="5" customWidth="1"/>
    <col min="6" max="6" width="10.5703125" style="1" customWidth="1"/>
    <col min="7" max="7" width="21.140625" style="1" customWidth="1"/>
    <col min="8" max="16384" width="10.28515625" style="1"/>
  </cols>
  <sheetData>
    <row r="1" spans="1:5" ht="33.75" customHeight="1" x14ac:dyDescent="0.2">
      <c r="A1" s="28" t="s">
        <v>26</v>
      </c>
      <c r="B1" s="29"/>
      <c r="C1" s="29"/>
      <c r="D1" s="29"/>
      <c r="E1" s="30"/>
    </row>
    <row r="2" spans="1:5" ht="12" customHeight="1" x14ac:dyDescent="0.2">
      <c r="A2" s="31" t="s">
        <v>0</v>
      </c>
      <c r="B2" s="32" t="s">
        <v>1</v>
      </c>
      <c r="C2" s="36" t="s">
        <v>2</v>
      </c>
      <c r="D2" s="36"/>
      <c r="E2" s="34" t="s">
        <v>3</v>
      </c>
    </row>
    <row r="3" spans="1:5" ht="30.75" customHeight="1" x14ac:dyDescent="0.2">
      <c r="A3" s="31"/>
      <c r="B3" s="33"/>
      <c r="C3" s="6" t="s">
        <v>4</v>
      </c>
      <c r="D3" s="6" t="s">
        <v>5</v>
      </c>
      <c r="E3" s="35"/>
    </row>
    <row r="4" spans="1:5" s="2" customFormat="1" ht="14.25" customHeight="1" x14ac:dyDescent="0.3">
      <c r="A4" s="7">
        <v>1</v>
      </c>
      <c r="B4" s="22">
        <v>42961</v>
      </c>
      <c r="C4" s="25">
        <v>0.45833333333333331</v>
      </c>
      <c r="D4" s="25">
        <v>0.58333333333333337</v>
      </c>
      <c r="E4" s="13" t="s">
        <v>6</v>
      </c>
    </row>
    <row r="5" spans="1:5" s="2" customFormat="1" ht="14.25" customHeight="1" x14ac:dyDescent="0.3">
      <c r="A5" s="7">
        <v>1</v>
      </c>
      <c r="B5" s="23"/>
      <c r="C5" s="26"/>
      <c r="D5" s="26"/>
      <c r="E5" s="13" t="s">
        <v>7</v>
      </c>
    </row>
    <row r="6" spans="1:5" s="2" customFormat="1" ht="14.25" customHeight="1" x14ac:dyDescent="0.2">
      <c r="A6" s="7">
        <v>1</v>
      </c>
      <c r="B6" s="23"/>
      <c r="C6" s="26"/>
      <c r="D6" s="26"/>
      <c r="E6" s="13" t="s">
        <v>17</v>
      </c>
    </row>
    <row r="7" spans="1:5" s="2" customFormat="1" ht="14.25" customHeight="1" x14ac:dyDescent="0.3">
      <c r="A7" s="7">
        <v>1</v>
      </c>
      <c r="B7" s="23"/>
      <c r="C7" s="26"/>
      <c r="D7" s="26"/>
      <c r="E7" s="13" t="s">
        <v>8</v>
      </c>
    </row>
    <row r="8" spans="1:5" s="2" customFormat="1" ht="14.25" customHeight="1" x14ac:dyDescent="0.2">
      <c r="A8" s="7">
        <v>1</v>
      </c>
      <c r="B8" s="23"/>
      <c r="C8" s="26"/>
      <c r="D8" s="26"/>
      <c r="E8" s="13" t="s">
        <v>17</v>
      </c>
    </row>
    <row r="9" spans="1:5" s="2" customFormat="1" ht="14.25" customHeight="1" x14ac:dyDescent="0.2">
      <c r="A9" s="7">
        <v>1</v>
      </c>
      <c r="B9" s="23"/>
      <c r="C9" s="26"/>
      <c r="D9" s="26"/>
      <c r="E9" s="13" t="s">
        <v>9</v>
      </c>
    </row>
    <row r="10" spans="1:5" s="2" customFormat="1" ht="14.25" customHeight="1" x14ac:dyDescent="0.2">
      <c r="A10" s="7">
        <v>1</v>
      </c>
      <c r="B10" s="24"/>
      <c r="C10" s="27"/>
      <c r="D10" s="27"/>
      <c r="E10" s="13" t="s">
        <v>24</v>
      </c>
    </row>
    <row r="11" spans="1:5" s="2" customFormat="1" ht="14.25" customHeight="1" x14ac:dyDescent="0.2">
      <c r="A11" s="14"/>
      <c r="B11" s="15"/>
      <c r="C11" s="16"/>
      <c r="D11" s="16"/>
      <c r="E11" s="17"/>
    </row>
    <row r="12" spans="1:5" s="2" customFormat="1" ht="14.25" customHeight="1" x14ac:dyDescent="0.2">
      <c r="A12" s="14"/>
      <c r="B12" s="15"/>
      <c r="C12" s="16"/>
      <c r="D12" s="16"/>
      <c r="E12" s="18"/>
    </row>
    <row r="13" spans="1:5" s="2" customFormat="1" ht="14.25" customHeight="1" x14ac:dyDescent="0.2">
      <c r="A13" s="7">
        <f>A10+1</f>
        <v>2</v>
      </c>
      <c r="B13" s="22">
        <f>B4+1</f>
        <v>42962</v>
      </c>
      <c r="C13" s="25">
        <v>0.45833333333333331</v>
      </c>
      <c r="D13" s="25">
        <v>0.58333333333333337</v>
      </c>
      <c r="E13" s="13" t="s">
        <v>10</v>
      </c>
    </row>
    <row r="14" spans="1:5" s="2" customFormat="1" ht="14.25" customHeight="1" x14ac:dyDescent="0.2">
      <c r="A14" s="7">
        <f>A13</f>
        <v>2</v>
      </c>
      <c r="B14" s="23"/>
      <c r="C14" s="26"/>
      <c r="D14" s="26"/>
      <c r="E14" s="13" t="s">
        <v>17</v>
      </c>
    </row>
    <row r="15" spans="1:5" s="2" customFormat="1" ht="14.25" customHeight="1" x14ac:dyDescent="0.2">
      <c r="A15" s="7">
        <f t="shared" ref="A15:A17" si="0">A14</f>
        <v>2</v>
      </c>
      <c r="B15" s="23"/>
      <c r="C15" s="26"/>
      <c r="D15" s="26"/>
      <c r="E15" s="13" t="s">
        <v>11</v>
      </c>
    </row>
    <row r="16" spans="1:5" s="2" customFormat="1" ht="14.25" customHeight="1" x14ac:dyDescent="0.2">
      <c r="A16" s="7">
        <f t="shared" si="0"/>
        <v>2</v>
      </c>
      <c r="B16" s="23"/>
      <c r="C16" s="26"/>
      <c r="D16" s="26"/>
      <c r="E16" s="13" t="s">
        <v>17</v>
      </c>
    </row>
    <row r="17" spans="1:5" s="2" customFormat="1" ht="14.25" customHeight="1" x14ac:dyDescent="0.2">
      <c r="A17" s="7">
        <f t="shared" si="0"/>
        <v>2</v>
      </c>
      <c r="B17" s="24"/>
      <c r="C17" s="27"/>
      <c r="D17" s="27"/>
      <c r="E17" s="13" t="s">
        <v>25</v>
      </c>
    </row>
    <row r="18" spans="1:5" s="2" customFormat="1" ht="14.25" customHeight="1" x14ac:dyDescent="0.2">
      <c r="A18" s="14"/>
      <c r="B18" s="15"/>
      <c r="C18" s="16"/>
      <c r="D18" s="16"/>
      <c r="E18" s="19"/>
    </row>
    <row r="19" spans="1:5" s="2" customFormat="1" ht="14.25" customHeight="1" x14ac:dyDescent="0.2">
      <c r="A19" s="14"/>
      <c r="B19" s="15"/>
      <c r="C19" s="16"/>
      <c r="D19" s="16"/>
      <c r="E19" s="19"/>
    </row>
    <row r="20" spans="1:5" s="2" customFormat="1" ht="14.25" customHeight="1" x14ac:dyDescent="0.2">
      <c r="A20" s="7">
        <f>A17+1</f>
        <v>3</v>
      </c>
      <c r="B20" s="22">
        <f>B13+1</f>
        <v>42963</v>
      </c>
      <c r="C20" s="25">
        <v>0.45833333333333331</v>
      </c>
      <c r="D20" s="25">
        <v>0.58333333333333337</v>
      </c>
      <c r="E20" s="13" t="s">
        <v>12</v>
      </c>
    </row>
    <row r="21" spans="1:5" s="2" customFormat="1" ht="14.25" customHeight="1" x14ac:dyDescent="0.2">
      <c r="A21" s="7">
        <f>A20</f>
        <v>3</v>
      </c>
      <c r="B21" s="23"/>
      <c r="C21" s="26"/>
      <c r="D21" s="26"/>
      <c r="E21" s="13" t="s">
        <v>17</v>
      </c>
    </row>
    <row r="22" spans="1:5" s="2" customFormat="1" ht="14.25" customHeight="1" x14ac:dyDescent="0.2">
      <c r="A22" s="7">
        <f t="shared" ref="A22:A24" si="1">A21</f>
        <v>3</v>
      </c>
      <c r="B22" s="23"/>
      <c r="C22" s="26"/>
      <c r="D22" s="26"/>
      <c r="E22" s="13" t="s">
        <v>20</v>
      </c>
    </row>
    <row r="23" spans="1:5" s="2" customFormat="1" ht="14.25" customHeight="1" x14ac:dyDescent="0.2">
      <c r="A23" s="7">
        <f t="shared" si="1"/>
        <v>3</v>
      </c>
      <c r="B23" s="23"/>
      <c r="C23" s="26"/>
      <c r="D23" s="26"/>
      <c r="E23" s="13" t="s">
        <v>17</v>
      </c>
    </row>
    <row r="24" spans="1:5" s="2" customFormat="1" ht="14.25" customHeight="1" x14ac:dyDescent="0.2">
      <c r="A24" s="7">
        <f t="shared" si="1"/>
        <v>3</v>
      </c>
      <c r="B24" s="24"/>
      <c r="C24" s="27"/>
      <c r="D24" s="27"/>
      <c r="E24" s="13" t="s">
        <v>15</v>
      </c>
    </row>
    <row r="25" spans="1:5" s="2" customFormat="1" ht="14.25" customHeight="1" x14ac:dyDescent="0.2">
      <c r="A25" s="14"/>
      <c r="B25" s="15"/>
      <c r="C25" s="16"/>
      <c r="D25" s="16"/>
      <c r="E25" s="19"/>
    </row>
    <row r="26" spans="1:5" s="2" customFormat="1" ht="14.25" customHeight="1" x14ac:dyDescent="0.2">
      <c r="A26" s="14"/>
      <c r="B26" s="15"/>
      <c r="C26" s="16"/>
      <c r="D26" s="16"/>
      <c r="E26" s="19"/>
    </row>
    <row r="27" spans="1:5" s="2" customFormat="1" ht="14.25" customHeight="1" x14ac:dyDescent="0.2">
      <c r="A27" s="7">
        <f>A24+1</f>
        <v>4</v>
      </c>
      <c r="B27" s="22">
        <f>B20+1</f>
        <v>42964</v>
      </c>
      <c r="C27" s="25">
        <v>0.45833333333333331</v>
      </c>
      <c r="D27" s="25">
        <v>0.58333333333333337</v>
      </c>
      <c r="E27" s="13" t="s">
        <v>23</v>
      </c>
    </row>
    <row r="28" spans="1:5" s="2" customFormat="1" ht="14.25" customHeight="1" x14ac:dyDescent="0.2">
      <c r="A28" s="7">
        <f>A27</f>
        <v>4</v>
      </c>
      <c r="B28" s="23"/>
      <c r="C28" s="26"/>
      <c r="D28" s="26"/>
      <c r="E28" s="13" t="s">
        <v>17</v>
      </c>
    </row>
    <row r="29" spans="1:5" s="2" customFormat="1" ht="14.25" customHeight="1" x14ac:dyDescent="0.2">
      <c r="A29" s="7">
        <f t="shared" ref="A29:A31" si="2">A28</f>
        <v>4</v>
      </c>
      <c r="B29" s="23"/>
      <c r="C29" s="26"/>
      <c r="D29" s="26"/>
      <c r="E29" s="13" t="s">
        <v>19</v>
      </c>
    </row>
    <row r="30" spans="1:5" s="2" customFormat="1" ht="14.25" customHeight="1" x14ac:dyDescent="0.2">
      <c r="A30" s="7">
        <f t="shared" si="2"/>
        <v>4</v>
      </c>
      <c r="B30" s="23"/>
      <c r="C30" s="26"/>
      <c r="D30" s="26"/>
      <c r="E30" s="13" t="s">
        <v>17</v>
      </c>
    </row>
    <row r="31" spans="1:5" s="2" customFormat="1" ht="14.25" customHeight="1" x14ac:dyDescent="0.2">
      <c r="A31" s="7">
        <f t="shared" si="2"/>
        <v>4</v>
      </c>
      <c r="B31" s="24"/>
      <c r="C31" s="27"/>
      <c r="D31" s="27"/>
      <c r="E31" s="13" t="s">
        <v>18</v>
      </c>
    </row>
    <row r="32" spans="1:5" s="2" customFormat="1" ht="14.25" customHeight="1" x14ac:dyDescent="0.2">
      <c r="A32" s="14"/>
      <c r="B32" s="15"/>
      <c r="C32" s="16"/>
      <c r="D32" s="16"/>
      <c r="E32" s="19"/>
    </row>
    <row r="33" spans="1:5" s="2" customFormat="1" ht="14.25" customHeight="1" x14ac:dyDescent="0.2">
      <c r="A33" s="14"/>
      <c r="B33" s="15"/>
      <c r="C33" s="16"/>
      <c r="D33" s="16"/>
      <c r="E33" s="19"/>
    </row>
    <row r="34" spans="1:5" s="2" customFormat="1" ht="14.25" customHeight="1" x14ac:dyDescent="0.2">
      <c r="A34" s="7">
        <f>A31+1</f>
        <v>5</v>
      </c>
      <c r="B34" s="22">
        <f>B27+1</f>
        <v>42965</v>
      </c>
      <c r="C34" s="25">
        <v>0.45833333333333331</v>
      </c>
      <c r="D34" s="25">
        <v>0.58333333333333337</v>
      </c>
      <c r="E34" s="13" t="s">
        <v>16</v>
      </c>
    </row>
    <row r="35" spans="1:5" s="2" customFormat="1" ht="14.25" customHeight="1" x14ac:dyDescent="0.2">
      <c r="A35" s="7">
        <f>A34</f>
        <v>5</v>
      </c>
      <c r="B35" s="23"/>
      <c r="C35" s="26"/>
      <c r="D35" s="26"/>
      <c r="E35" s="13" t="s">
        <v>17</v>
      </c>
    </row>
    <row r="36" spans="1:5" s="2" customFormat="1" ht="14.25" customHeight="1" x14ac:dyDescent="0.2">
      <c r="A36" s="7">
        <f t="shared" ref="A36:A38" si="3">A35</f>
        <v>5</v>
      </c>
      <c r="B36" s="23"/>
      <c r="C36" s="26"/>
      <c r="D36" s="26"/>
      <c r="E36" s="13" t="s">
        <v>13</v>
      </c>
    </row>
    <row r="37" spans="1:5" s="2" customFormat="1" ht="14.25" customHeight="1" x14ac:dyDescent="0.2">
      <c r="A37" s="7">
        <f t="shared" si="3"/>
        <v>5</v>
      </c>
      <c r="B37" s="23"/>
      <c r="C37" s="26"/>
      <c r="D37" s="26"/>
      <c r="E37" s="13" t="s">
        <v>17</v>
      </c>
    </row>
    <row r="38" spans="1:5" s="2" customFormat="1" ht="14.25" customHeight="1" x14ac:dyDescent="0.2">
      <c r="A38" s="7">
        <f t="shared" si="3"/>
        <v>5</v>
      </c>
      <c r="B38" s="24"/>
      <c r="C38" s="27"/>
      <c r="D38" s="27"/>
      <c r="E38" s="13" t="s">
        <v>22</v>
      </c>
    </row>
    <row r="39" spans="1:5" s="2" customFormat="1" ht="14.25" customHeight="1" x14ac:dyDescent="0.2">
      <c r="A39" s="14"/>
      <c r="B39" s="15"/>
      <c r="C39" s="16"/>
      <c r="D39" s="16"/>
      <c r="E39" s="19"/>
    </row>
    <row r="40" spans="1:5" s="2" customFormat="1" ht="14.25" customHeight="1" x14ac:dyDescent="0.2">
      <c r="A40" s="14"/>
      <c r="B40" s="15"/>
      <c r="C40" s="16"/>
      <c r="D40" s="16"/>
      <c r="E40" s="19"/>
    </row>
    <row r="41" spans="1:5" s="21" customFormat="1" ht="15" customHeight="1" x14ac:dyDescent="0.25">
      <c r="A41" s="7">
        <f>A38+1</f>
        <v>6</v>
      </c>
      <c r="B41" s="22">
        <f>B34+1</f>
        <v>42966</v>
      </c>
      <c r="C41" s="8">
        <v>0.45833333333333331</v>
      </c>
      <c r="D41" s="8">
        <v>0.5</v>
      </c>
      <c r="E41" s="20" t="s">
        <v>14</v>
      </c>
    </row>
    <row r="42" spans="1:5" s="21" customFormat="1" ht="15" customHeight="1" x14ac:dyDescent="0.25">
      <c r="A42" s="7">
        <f>A41</f>
        <v>6</v>
      </c>
      <c r="B42" s="23"/>
      <c r="C42" s="25">
        <v>0.5</v>
      </c>
      <c r="D42" s="25">
        <v>0.54166666666666663</v>
      </c>
      <c r="E42" s="20" t="s">
        <v>17</v>
      </c>
    </row>
    <row r="43" spans="1:5" s="21" customFormat="1" ht="15" customHeight="1" x14ac:dyDescent="0.25">
      <c r="A43" s="7">
        <f>A42</f>
        <v>6</v>
      </c>
      <c r="B43" s="24"/>
      <c r="C43" s="27"/>
      <c r="D43" s="27"/>
      <c r="E43" s="20" t="s">
        <v>21</v>
      </c>
    </row>
    <row r="44" spans="1:5" ht="14.25" customHeight="1" x14ac:dyDescent="0.2">
      <c r="B44" s="12"/>
      <c r="E44" s="10"/>
    </row>
    <row r="45" spans="1:5" ht="14.25" customHeight="1" x14ac:dyDescent="0.2">
      <c r="B45" s="12"/>
      <c r="E45" s="9"/>
    </row>
    <row r="46" spans="1:5" ht="14.25" customHeight="1" x14ac:dyDescent="0.2">
      <c r="E46" s="9"/>
    </row>
    <row r="47" spans="1:5" ht="14.25" customHeight="1" x14ac:dyDescent="0.2">
      <c r="E47" s="9"/>
    </row>
    <row r="48" spans="1:5" ht="14.25" customHeight="1" x14ac:dyDescent="0.2">
      <c r="E48" s="9"/>
    </row>
    <row r="49" spans="5:5" ht="14.25" customHeight="1" x14ac:dyDescent="0.2">
      <c r="E49" s="9"/>
    </row>
    <row r="50" spans="5:5" ht="14.25" customHeight="1" x14ac:dyDescent="0.2"/>
    <row r="51" spans="5:5" ht="14.25" customHeight="1" x14ac:dyDescent="0.2"/>
  </sheetData>
  <mergeCells count="23">
    <mergeCell ref="A1:E1"/>
    <mergeCell ref="A2:A3"/>
    <mergeCell ref="B2:B3"/>
    <mergeCell ref="E2:E3"/>
    <mergeCell ref="C2:D2"/>
    <mergeCell ref="C4:C10"/>
    <mergeCell ref="D4:D10"/>
    <mergeCell ref="C42:C43"/>
    <mergeCell ref="D42:D43"/>
    <mergeCell ref="C34:C38"/>
    <mergeCell ref="D34:D38"/>
    <mergeCell ref="C27:C31"/>
    <mergeCell ref="D27:D31"/>
    <mergeCell ref="C20:C24"/>
    <mergeCell ref="D20:D24"/>
    <mergeCell ref="C13:C17"/>
    <mergeCell ref="D13:D17"/>
    <mergeCell ref="B41:B43"/>
    <mergeCell ref="B34:B38"/>
    <mergeCell ref="B4:B10"/>
    <mergeCell ref="B13:B17"/>
    <mergeCell ref="B20:B24"/>
    <mergeCell ref="B27: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Ghvaladze</dc:creator>
  <cp:lastModifiedBy>Nino Mdinaradze</cp:lastModifiedBy>
  <dcterms:created xsi:type="dcterms:W3CDTF">2015-05-18T16:18:29Z</dcterms:created>
  <dcterms:modified xsi:type="dcterms:W3CDTF">2017-08-04T10:58:53Z</dcterms:modified>
</cp:coreProperties>
</file>